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月次売上管理" sheetId="1" state="visible" r:id="rId2"/>
  </sheets>
  <definedNames>
    <definedName function="false" hidden="false" localSheetId="0" name="_xlnm.Print_Area" vbProcedure="false">月次売上管理!$A$1:$G$31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<sst xmlns="http://schemas.openxmlformats.org/spreadsheetml/2006/main" count="11" uniqueCount="11">
  <si>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みどり文具｜月次売上管理表（架空データ）</t>
  </si>
  <si>
    <r>
      <rPr>
        <sz val="10"/>
        <color rgb="FF526B62"/>
        <rFont val="Noto Sans CJK SC"/>
        <family val="2"/>
      </rPr>
      <t xml:space="preserve">公開用サンプル  </t>
    </r>
    <r>
      <rPr>
        <sz val="10"/>
        <color rgb="FF526B62"/>
        <rFont val="Yu Gothic"/>
        <family val="0"/>
        <charset val="1"/>
      </rPr>
      <t xml:space="preserve">|  2026</t>
    </r>
    <r>
      <rPr>
        <sz val="10"/>
        <color rgb="FF526B62"/>
        <rFont val="Noto Sans CJK SC"/>
        <family val="2"/>
      </rPr>
      <t xml:space="preserve">年</t>
    </r>
    <r>
      <rPr>
        <sz val="10"/>
        <color rgb="FF526B62"/>
        <rFont val="Yu Gothic"/>
        <family val="0"/>
        <charset val="1"/>
      </rPr>
      <t xml:space="preserve">7</t>
    </r>
    <r>
      <rPr>
        <sz val="10"/>
        <color rgb="FF526B62"/>
        <rFont val="Noto Sans CJK SC"/>
        <family val="2"/>
      </rPr>
      <t xml:space="preserve">月〜</t>
    </r>
    <r>
      <rPr>
        <sz val="10"/>
        <color rgb="FF526B62"/>
        <rFont val="Yu Gothic"/>
        <family val="0"/>
        <charset val="1"/>
      </rPr>
      <t xml:space="preserve">9</t>
    </r>
    <r>
      <rPr>
        <sz val="10"/>
        <color rgb="FF526B62"/>
        <rFont val="Noto Sans CJK SC"/>
        <family val="2"/>
      </rPr>
      <t xml:space="preserve">月  </t>
    </r>
    <r>
      <rPr>
        <sz val="10"/>
        <color rgb="FF526B62"/>
        <rFont val="Yu Gothic"/>
        <family val="0"/>
        <charset val="1"/>
      </rPr>
      <t xml:space="preserve">|  </t>
    </r>
    <r>
      <rPr>
        <sz val="10"/>
        <color rgb="FF526B62"/>
        <rFont val="Noto Sans CJK SC"/>
        <family val="2"/>
      </rPr>
      <t xml:space="preserve">金額単位：円</t>
    </r>
  </si>
  <si>
    <t xml:space="preserve">月</t>
  </si>
  <si>
    <t xml:space="preserve">売上</t>
  </si>
  <si>
    <t xml:space="preserve">仕入</t>
  </si>
  <si>
    <t xml:space="preserve">広告</t>
  </si>
  <si>
    <t xml:space="preserve">その他経費</t>
  </si>
  <si>
    <t xml:space="preserve">利益</t>
  </si>
  <si>
    <t xml:space="preserve">利益率</t>
  </si>
  <si>
    <r>
      <rPr>
        <b val="true"/>
        <sz val="11"/>
        <color rgb="FF205C49"/>
        <rFont val="Yu Gothic"/>
        <family val="0"/>
        <charset val="1"/>
      </rPr>
      <t xml:space="preserve">3</t>
    </r>
    <r>
      <rPr>
        <b val="true"/>
        <sz val="11"/>
        <color rgb="FF205C49"/>
        <rFont val="Noto Sans CJK SC"/>
        <family val="2"/>
      </rPr>
      <t xml:space="preserve">か月合計</t>
    </r>
  </si>
  <si>
    <t xml:space="preserve">入力欄：水色の売上・費用セル　｜　自動計算：利益・利益率・合計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</si>
</sst>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年m\月"/>
    <numFmt numFmtId="166" formatCode="#,##0;[RED]\(#,##0\);\–"/>
    <numFmt numFmtId="167" formatCode="0.0%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Noto Sans CJK SC"/>
      <family val="2"/>
    </font>
    <font>
      <sz val="10"/>
      <color rgb="FF526B62"/>
      <name val="Noto Sans CJK SC"/>
      <family val="2"/>
    </font>
    <font>
      <sz val="10"/>
      <color rgb="FF526B62"/>
      <name val="Yu Gothic"/>
      <family val="0"/>
      <charset val="1"/>
    </font>
    <font>
      <b val="true"/>
      <sz val="11"/>
      <color rgb="FFFFFFFF"/>
      <name val="Noto Sans CJK SC"/>
      <family val="2"/>
    </font>
    <font>
      <sz val="11"/>
      <color rgb="FF263D34"/>
      <name val="Yu Gothic"/>
      <family val="0"/>
      <charset val="1"/>
    </font>
    <font>
      <sz val="11"/>
      <color rgb="FF176282"/>
      <name val="Yu Gothic"/>
      <family val="0"/>
      <charset val="1"/>
    </font>
    <font>
      <b val="true"/>
      <sz val="11"/>
      <color rgb="FF263D34"/>
      <name val="Yu Gothic"/>
      <family val="0"/>
      <charset val="1"/>
    </font>
    <font>
      <b val="true"/>
      <sz val="11"/>
      <color rgb="FF205C49"/>
      <name val="Yu Gothic"/>
      <family val="0"/>
      <charset val="1"/>
    </font>
    <font>
      <b val="true"/>
      <sz val="11"/>
      <color rgb="FF205C49"/>
      <name val="Noto Sans CJK SC"/>
      <family val="2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8">
    <fill>
      <patternFill patternType="none"/>
    </fill>
    <fill>
      <patternFill patternType="gray125"/>
    </fill>
    <fill>
      <patternFill patternType="solid">
        <fgColor rgb="FF205C49"/>
        <bgColor rgb="FF176282"/>
      </patternFill>
    </fill>
    <fill>
      <patternFill patternType="solid">
        <fgColor rgb="FF327961"/>
        <bgColor rgb="FF526B62"/>
      </patternFill>
    </fill>
    <fill>
      <patternFill patternType="solid">
        <fgColor rgb="FFF2F7F3"/>
        <bgColor rgb="FFEDF7FA"/>
      </patternFill>
    </fill>
    <fill>
      <patternFill patternType="solid">
        <fgColor rgb="FFEDF7FA"/>
        <bgColor rgb="FFF2F7F3"/>
      </patternFill>
    </fill>
    <fill>
      <patternFill patternType="solid">
        <fgColor rgb="FFFFFFFF"/>
        <bgColor rgb="FFF2F7F3"/>
      </patternFill>
    </fill>
    <fill>
      <patternFill patternType="solid">
        <fgColor rgb="FFDDEEE4"/>
        <bgColor rgb="FFDCE8E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CE8E0"/>
      </bottom>
      <diagonal/>
    </border>
    <border diagonalUp="false" diagonalDown="false">
      <left/>
      <right/>
      <top style="medium">
        <color rgb="FF327961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282"/>
      <rgbColor rgb="FFC0C0C0"/>
      <rgbColor rgb="FF878787"/>
      <rgbColor rgb="FF9999FF"/>
      <rgbColor rgb="FF993366"/>
      <rgbColor rgb="FFF2F7F3"/>
      <rgbColor rgb="FFEDF7F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8E0"/>
      <rgbColor rgb="FFDDEE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5A23D"/>
      <rgbColor rgb="FFFF6600"/>
      <rgbColor rgb="FF526B62"/>
      <rgbColor rgb="FF969696"/>
      <rgbColor rgb="FF205C49"/>
      <rgbColor rgb="FF327961"/>
      <rgbColor rgb="FF003300"/>
      <rgbColor rgb="FF333300"/>
      <rgbColor rgb="FF993300"/>
      <rgbColor rgb="FF993366"/>
      <rgbColor rgb="FF333399"/>
      <rgbColor rgb="FF263D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売上・利益の推移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月次売上管理!B5</c:f>
              <c:strCache>
                <c:ptCount val="1"/>
                <c:pt idx="0">
                  <c:v>売上</c:v>
                </c:pt>
              </c:strCache>
            </c:strRef>
          </c:tx>
          <c:spPr>
            <a:solidFill>
              <a:srgbClr val="327961"/>
            </a:solidFill>
            <a:ln w="29880">
              <a:solidFill>
                <a:srgbClr val="327961"/>
              </a:solidFill>
              <a:round/>
            </a:ln>
          </c:spPr>
          <c:marker>
            <c:symbol val="circle"/>
            <c:size val="7"/>
            <c:spPr>
              <a:solidFill>
                <a:srgbClr val="327961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月次売上管理!$A$6:$A$8</c:f>
              <c:strCache>
                <c:ptCount val="3"/>
                <c:pt idx="0">
                  <c:v>2026年7月</c:v>
                </c:pt>
                <c:pt idx="1">
                  <c:v>2026年8月</c:v>
                </c:pt>
                <c:pt idx="2">
                  <c:v>2026年9月</c:v>
                </c:pt>
              </c:strCache>
            </c:strRef>
          </c:cat>
          <c:val>
            <c:numRef>
              <c:f>月次売上管理!$B$6:$B$8</c:f>
              <c:numCache>
                <c:formatCode>General</c:formatCode>
                <c:ptCount val="3"/>
                <c:pt idx="0">
                  <c:v>1200000</c:v>
                </c:pt>
                <c:pt idx="1">
                  <c:v>1350000</c:v>
                </c:pt>
                <c:pt idx="2">
                  <c:v>1500000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月次売上管理!F5</c:f>
              <c:strCache>
                <c:ptCount val="1"/>
                <c:pt idx="0">
                  <c:v>利益</c:v>
                </c:pt>
              </c:strCache>
            </c:strRef>
          </c:tx>
          <c:spPr>
            <a:solidFill>
              <a:srgbClr val="e5a23d"/>
            </a:solidFill>
            <a:ln w="29880">
              <a:solidFill>
                <a:srgbClr val="e5a23d"/>
              </a:solidFill>
              <a:round/>
            </a:ln>
          </c:spPr>
          <c:marker>
            <c:symbol val="circle"/>
            <c:size val="7"/>
            <c:spPr>
              <a:solidFill>
                <a:srgbClr val="e5a23d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月次売上管理!$A$6:$A$8</c:f>
              <c:strCache>
                <c:ptCount val="3"/>
                <c:pt idx="0">
                  <c:v>2026年7月</c:v>
                </c:pt>
                <c:pt idx="1">
                  <c:v>2026年8月</c:v>
                </c:pt>
                <c:pt idx="2">
                  <c:v>2026年9月</c:v>
                </c:pt>
              </c:strCache>
            </c:strRef>
          </c:cat>
          <c:val>
            <c:numRef>
              <c:f>月次売上管理!$F$6:$F$8</c:f>
              <c:numCache>
                <c:formatCode>General</c:formatCode>
                <c:ptCount val="3"/>
                <c:pt idx="0">
                  <c:v>250000</c:v>
                </c:pt>
                <c:pt idx="1">
                  <c:v>317000</c:v>
                </c:pt>
                <c:pt idx="2">
                  <c:v>390000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82040211"/>
        <c:axId val="27073906"/>
      </c:lineChart>
      <c:catAx>
        <c:axId val="8204021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月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yyyy\年m\月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073906"/>
        <c:crosses val="autoZero"/>
        <c:auto val="1"/>
        <c:lblAlgn val="ctr"/>
        <c:lblOffset val="100"/>
        <c:noMultiLvlLbl val="0"/>
      </c:catAx>
      <c:valAx>
        <c:axId val="270739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[RED]\(#,##0\)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04021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4</xdr:col>
      <xdr:colOff>1603440</xdr:colOff>
      <xdr:row>29</xdr:row>
      <xdr:rowOff>1440</xdr:rowOff>
    </xdr:to>
    <xdr:graphicFrame>
      <xdr:nvGraphicFramePr>
        <xdr:cNvPr id="0" name="Chart 1"/>
        <xdr:cNvGraphicFramePr/>
      </xdr:nvGraphicFramePr>
      <xdr:xfrm>
        <a:off x="0" y="3543480"/>
        <a:ext cx="75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7"/>
    <col collapsed="false" customWidth="true" hidden="false" outlineLevel="0" max="4" min="4" style="0" width="15"/>
    <col collapsed="false" customWidth="true" hidden="false" outlineLevel="0" max="5" min="5" style="0" width="19"/>
    <col collapsed="false" customWidth="true" hidden="false" outlineLevel="0" max="6" min="6" style="0" width="17"/>
    <col collapsed="false" customWidth="true" hidden="false" outlineLevel="0" max="7" min="7" style="0" width="13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</row>
    <row r="3" customFormat="false" ht="25.5" hidden="false" customHeight="true" outlineLevel="0" collapsed="false">
      <c r="A3" s="2" t="s">
        <v>1</v>
      </c>
      <c r="B3" s="2"/>
      <c r="C3" s="2"/>
      <c r="D3" s="2"/>
      <c r="E3" s="2"/>
      <c r="F3" s="2"/>
      <c r="G3" s="2"/>
    </row>
    <row r="5" customFormat="false" ht="30" hidden="false" customHeight="true" outlineLevel="0" collapsed="false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customFormat="false" ht="30" hidden="false" customHeight="true" outlineLevel="0" collapsed="false">
      <c r="A6" s="4" t="n">
        <v>46204</v>
      </c>
      <c r="B6" s="5" t="n">
        <v>1200000</v>
      </c>
      <c r="C6" s="5" t="n">
        <v>720000</v>
      </c>
      <c r="D6" s="5" t="n">
        <v>80000</v>
      </c>
      <c r="E6" s="5" t="n">
        <v>150000</v>
      </c>
      <c r="F6" s="6" t="n">
        <f aca="false">B6-SUM(C6:E6)</f>
        <v>250000</v>
      </c>
      <c r="G6" s="7" t="n">
        <f aca="false">IFERROR(F6/B6,0)</f>
        <v>0.208333333333333</v>
      </c>
    </row>
    <row r="7" customFormat="false" ht="30" hidden="false" customHeight="true" outlineLevel="0" collapsed="false">
      <c r="A7" s="8" t="n">
        <v>46235</v>
      </c>
      <c r="B7" s="5" t="n">
        <v>1350000</v>
      </c>
      <c r="C7" s="5" t="n">
        <v>783000</v>
      </c>
      <c r="D7" s="5" t="n">
        <v>90000</v>
      </c>
      <c r="E7" s="5" t="n">
        <v>160000</v>
      </c>
      <c r="F7" s="9" t="n">
        <f aca="false">B7-SUM(C7:E7)</f>
        <v>317000</v>
      </c>
      <c r="G7" s="10" t="n">
        <f aca="false">IFERROR(F7/B7,0)</f>
        <v>0.234814814814815</v>
      </c>
    </row>
    <row r="8" customFormat="false" ht="30" hidden="false" customHeight="true" outlineLevel="0" collapsed="false">
      <c r="A8" s="4" t="n">
        <v>46266</v>
      </c>
      <c r="B8" s="5" t="n">
        <v>1500000</v>
      </c>
      <c r="C8" s="5" t="n">
        <v>840000</v>
      </c>
      <c r="D8" s="5" t="n">
        <v>100000</v>
      </c>
      <c r="E8" s="5" t="n">
        <v>170000</v>
      </c>
      <c r="F8" s="6" t="n">
        <f aca="false">B8-SUM(C8:E8)</f>
        <v>390000</v>
      </c>
      <c r="G8" s="7" t="n">
        <f aca="false">IFERROR(F8/B8,0)</f>
        <v>0.26</v>
      </c>
    </row>
    <row r="9" customFormat="false" ht="33" hidden="false" customHeight="true" outlineLevel="0" collapsed="false">
      <c r="A9" s="11" t="s">
        <v>9</v>
      </c>
      <c r="B9" s="12" t="n">
        <f aca="false">SUM(B6:B8)</f>
        <v>4050000</v>
      </c>
      <c r="C9" s="12" t="n">
        <f aca="false">SUM(C6:C8)</f>
        <v>2343000</v>
      </c>
      <c r="D9" s="12" t="n">
        <f aca="false">SUM(D6:D8)</f>
        <v>270000</v>
      </c>
      <c r="E9" s="12" t="n">
        <f aca="false">SUM(E6:E8)</f>
        <v>480000</v>
      </c>
      <c r="F9" s="12" t="n">
        <f aca="false">SUM(F6:F8)</f>
        <v>957000</v>
      </c>
      <c r="G9" s="13" t="n">
        <f aca="false">IFERROR(F9/B9,0)</f>
        <v>0.236296296296296</v>
      </c>
    </row>
    <row r="11" customFormat="false" ht="25.5" hidden="false" customHeight="true" outlineLevel="0" collapsed="false">
      <c r="A11" s="2" t="s">
        <v>10</v>
      </c>
      <c r="B11" s="2"/>
      <c r="C11" s="2"/>
      <c r="D11" s="2"/>
      <c r="E11" s="2"/>
      <c r="F11" s="2"/>
      <c r="G11" s="2"/>
    </row>
  </sheetData>
  <mergeCells count="3">
    <mergeCell ref="A1:G2"/>
    <mergeCell ref="A3:G3"/>
    <mergeCell ref="A11:G1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2026-10-22T16:28:45Z</dcterms:created>
  <dc:creator>openpyxl</dc:creator>
  <dc:description/>
  <dc:language>en-US</dc:language>
  <cp:lastModifiedBy/>
  <dcterms:modified xsi:type="dcterms:W3CDTF">2026-10-22T16:28:45Z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